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F6" i="1"/>
  <c r="F10" i="1" s="1"/>
  <c r="F13" i="1" s="1"/>
  <c r="E6" i="1"/>
  <c r="E10" i="1" s="1"/>
  <c r="E13" i="1" l="1"/>
  <c r="L10" i="1"/>
  <c r="L13" i="1"/>
  <c r="D7" i="1"/>
  <c r="G13" i="1"/>
  <c r="K13" i="1" s="1"/>
  <c r="K10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<sst xmlns="http://schemas.openxmlformats.org/spreadsheetml/2006/main" count="70" uniqueCount="48">
  <si>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</si>
  <si>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</si>
  <si>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</si>
  <si>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</si>
  <si>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</si>
  <si>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</si>
  <si>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</si>
  <si>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</si>
  <si>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</si>
  <si>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</si>
  <si>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</si>
  <si>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</si>
  <si>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</si>
  <si>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</si>
  <si>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</si>
  <si>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</si>
  <si>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</si>
  <si>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</si>
  <si>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</si>
  <si>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</si>
  <si>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</si>
  <si>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</si>
  <si>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</si>
  <si>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</si>
  <si>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</si>
  <si>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</si>
  <si>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</si>
  <si>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</si>
  <si>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</si>
  <si>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</si>
  <si>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</si>
  <si>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</si>
  <si>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</si>
  <si>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</si>
  <si>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</si>
  <si>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</si>
  <si>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</si>
  <si>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</si>
  <si>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</si>
  <si>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</si>
  <si>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</si>
  <si>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4.</t>
  </si>
  <si>
    <t>LP</t>
  </si>
  <si>
    <t>LP = Loimaan Palloilijat  (1931)</t>
  </si>
  <si>
    <t>20.05. 1962  LP - KarMa  16-9</t>
  </si>
  <si>
    <t>Marja Meri</t>
  </si>
  <si>
    <t>5.  ottelu</t>
  </si>
  <si>
    <t>05.08. 1962  LP - Veto  9-6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</si>
</sst>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41</v>
      </c>
      <c r="D4" s="29" t="s">
        <v>42</v>
      </c>
      <c r="E4" s="27">
        <v>8</v>
      </c>
      <c r="F4" s="27">
        <v>0</v>
      </c>
      <c r="G4" s="27">
        <v>1</v>
      </c>
      <c r="H4" s="27">
        <v>7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1963</v>
      </c>
      <c r="C5" s="27" t="s">
        <v>41</v>
      </c>
      <c r="D5" s="29" t="s">
        <v>42</v>
      </c>
      <c r="E5" s="27">
        <v>3</v>
      </c>
      <c r="F5" s="27">
        <v>0</v>
      </c>
      <c r="G5" s="27">
        <v>1</v>
      </c>
      <c r="H5" s="27">
        <v>3</v>
      </c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11</v>
      </c>
      <c r="F6" s="19">
        <f>SUM(F4:F5)</f>
        <v>0</v>
      </c>
      <c r="G6" s="19">
        <f>SUM(G4:G5)</f>
        <v>2</v>
      </c>
      <c r="H6" s="19">
        <f>SUM(H4:H5)</f>
        <v>10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23.666666666666668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35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11</v>
      </c>
      <c r="F10" s="27">
        <f>PRODUCT(F6)</f>
        <v>0</v>
      </c>
      <c r="G10" s="27">
        <f>PRODUCT(G6)</f>
        <v>2</v>
      </c>
      <c r="H10" s="27">
        <f>PRODUCT(H6)</f>
        <v>10</v>
      </c>
      <c r="I10" s="27"/>
      <c r="J10" s="1"/>
      <c r="K10" s="43">
        <f>PRODUCT((F10+G10)/E10)</f>
        <v>0.18181818181818182</v>
      </c>
      <c r="L10" s="43">
        <f>PRODUCT(H10/E10)</f>
        <v>0.90909090909090906</v>
      </c>
      <c r="M10" s="43"/>
      <c r="N10" s="30"/>
      <c r="O10" s="25"/>
      <c r="P10" s="67" t="s">
        <v>36</v>
      </c>
      <c r="Q10" s="68"/>
      <c r="R10" s="68"/>
      <c r="S10" s="69" t="s">
        <v>44</v>
      </c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 t="s">
        <v>37</v>
      </c>
      <c r="AE10" s="69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38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46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2" t="s">
        <v>39</v>
      </c>
      <c r="Q12" s="73"/>
      <c r="R12" s="73"/>
      <c r="S12" s="74" t="s">
        <v>44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37</v>
      </c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11</v>
      </c>
      <c r="F13" s="19">
        <f>SUM(F10:F12)</f>
        <v>0</v>
      </c>
      <c r="G13" s="19">
        <f>SUM(G10:G12)</f>
        <v>2</v>
      </c>
      <c r="H13" s="19">
        <f>SUM(H10:H12)</f>
        <v>10</v>
      </c>
      <c r="I13" s="19"/>
      <c r="J13" s="1"/>
      <c r="K13" s="55">
        <f>PRODUCT((F13+G13)/E13)</f>
        <v>0.18181818181818182</v>
      </c>
      <c r="L13" s="55">
        <f>PRODUCT(H13/E13)</f>
        <v>0.90909090909090906</v>
      </c>
      <c r="M13" s="55"/>
      <c r="N13" s="31"/>
      <c r="O13" s="25"/>
      <c r="P13" s="77" t="s">
        <v>40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  <c r="AE13" s="79"/>
      <c r="AF13" s="8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31</v>
      </c>
      <c r="C15" s="1"/>
      <c r="D15" s="61" t="s">
        <v>43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25"/>
      <c r="U15" s="25"/>
      <c r="V15" s="82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2019-01-25T22:36:18Z</dcterms:modified>
</cp:coreProperties>
</file>